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3) INV-PUB-03-2017 -BPM -MODELO DE OPERACION\TRASLADO  EVALUACION\PUBLICACION CORRECCION\"/>
    </mc:Choice>
  </mc:AlternateContent>
  <bookViews>
    <workbookView xWindow="0" yWindow="0" windowWidth="21600" windowHeight="9210"/>
  </bookViews>
  <sheets>
    <sheet name="CALIFICACION  TECNICA" sheetId="4" r:id="rId1"/>
    <sheet name="CALIFICACION ECONOMICA" sheetId="5" r:id="rId2"/>
  </sheets>
  <definedNames>
    <definedName name="_xlnm.Print_Area" localSheetId="0">'CALIFICACION  TECNICA'!#REF!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" l="1"/>
  <c r="G6" i="5"/>
  <c r="G12" i="4" l="1"/>
  <c r="E12" i="4"/>
</calcChain>
</file>

<file path=xl/sharedStrings.xml><?xml version="1.0" encoding="utf-8"?>
<sst xmlns="http://schemas.openxmlformats.org/spreadsheetml/2006/main" count="41" uniqueCount="36">
  <si>
    <t>CRITERIO</t>
  </si>
  <si>
    <t>MAXIMO PUNTAJE</t>
  </si>
  <si>
    <t>DESCRIPCION</t>
  </si>
  <si>
    <t>PUNTAJE</t>
  </si>
  <si>
    <t>TOTAL PUNTAJE</t>
  </si>
  <si>
    <t>15 puntos</t>
  </si>
  <si>
    <t>35 puntos</t>
  </si>
  <si>
    <t>1) Experiencia de 1 año adicional al mínimo exigido de todos los miembros del Equipo de trabajo. 15 puntos</t>
  </si>
  <si>
    <t>Experto MEGA</t>
  </si>
  <si>
    <t>Consultores BPM (2)</t>
  </si>
  <si>
    <t>1) El proponente que ofrezca una persona adicional al mínimo solicitado en el equipo de trabajo que cumpla con los requisitos de formación y experiencia para desempeñar el rol de Experto en MEGA, con lo cual obtendrá el máximo puntaje en este ítem. 15 Puntos</t>
  </si>
  <si>
    <t>2) El proponente que ofrezca dos (2) personas adicionales a lo mínimo solicitado en el equipo de trabajo que cumpla con los requisitos de formación y experiencia del rol de consultor BPM obtendrá el máximo puntaje en este item. 20 Puntos</t>
  </si>
  <si>
    <t>Líder BPM</t>
  </si>
  <si>
    <t>c) Vinculación del Consultor de Procesos BPM- Líder con la empresa Ofertante. 20 Puntos</t>
  </si>
  <si>
    <t>a) Experiencia adicional del equipo de trabajo. 15 puntos</t>
  </si>
  <si>
    <t>b) Miembros adicionales del equipo de trabajo. 35 Puntos.</t>
  </si>
  <si>
    <t>1) El proponente que acredite mínimo un (1) año de vinculación continua como Consultor Líder de procesos BPM con la empresa ofertante, obtendrá el máximo puntaje en este ítem. 20 Puntos</t>
  </si>
  <si>
    <t>2) Experiencia de 1 año adicional al mínimo exigido de Tres (3) de los miembros del Equipo de trabajo.  5 puntos</t>
  </si>
  <si>
    <t>20 puntos</t>
  </si>
  <si>
    <t xml:space="preserve">Calificación Técnica: Para ser objeto de evaluación y calificación técnica, la propuesta debe cumplir con los requisitos técnicos y condiciones mínimas establecidas en este documento, de lo contrario no será evaluada.
El criterio técnico se evaluará con un puntaje máximo de 70 puntos, siempre y cuando la propuesta cumpla las condiciones mínimas establecidas en este documento. </t>
  </si>
  <si>
    <t>El proponente ofrece 1 experto en MEGA Adicional en su equipo de trabajo.</t>
  </si>
  <si>
    <t>El proponente ofrece 2 Consultores BPM adicionales en su equipo de trabajo.</t>
  </si>
  <si>
    <t>El Consultor líder  de procesos BPM presentado por el proponente tiene vinculación directa con SOAINT mayor a 1 año.</t>
  </si>
  <si>
    <t>ITEMS A EVALUAR</t>
  </si>
  <si>
    <t>UT FOGACOOP BPM 
(SOAIN - GLOBAL TEC.)</t>
  </si>
  <si>
    <t>El consultor líder, Consultor de Gestión de Cambio y Experto en MEGA cuentan con la experiencia adicional requerida sin aclaraciones.</t>
  </si>
  <si>
    <t>U.T. FOGACOOP BMP</t>
  </si>
  <si>
    <t>SOAIN SOFTWARE 25%</t>
  </si>
  <si>
    <t>GLOBAL TECHNOLOGY  75%</t>
  </si>
  <si>
    <t>VALOR PROPUESTA</t>
  </si>
  <si>
    <t>PUNTOS</t>
  </si>
  <si>
    <t>UT MYQ-ASSIST</t>
  </si>
  <si>
    <t>El Consultor líder  de procesos BPM presentado por el proponente tiene vinculación directa con MYQ mayor a 1 año.</t>
  </si>
  <si>
    <t>U.T. MYQ ASSIST</t>
  </si>
  <si>
    <t xml:space="preserve">CALIFICACION  ECONÓMICA CORREGIDA </t>
  </si>
  <si>
    <t xml:space="preserve">EVALUACION TECNICA IPUB-03-2017: FOGACOOP está interesado en contratar una persona jurídica que preste los servicios de consultoría para diseñar el modelo de operación por procesos bajo metodología Business Process Management and notation – BPMN , lo cual el incluye diseño, modelación e implementación de los procesos y procedimientos, con los cuales será ejecutado el modelo; al igual que realizar la implementación de algunos de los procesos en las herramientas que la entidad ponga a disposición durante el proceso.  CORRECCION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</si>
</sst>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_ ;_ * \-#,##0_ ;_ * &quot;-&quot;??_ ;_ @_ "/>
    <numFmt numFmtId="165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rgb="FF002060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/>
    <xf numFmtId="0" fontId="11" fillId="0" borderId="0" xfId="0" applyFont="1"/>
    <xf numFmtId="0" fontId="12" fillId="0" borderId="12" xfId="0" applyFont="1" applyBorder="1" applyAlignment="1"/>
    <xf numFmtId="0" fontId="13" fillId="0" borderId="1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13" xfId="0" applyFont="1" applyBorder="1"/>
    <xf numFmtId="0" fontId="11" fillId="0" borderId="12" xfId="0" applyFont="1" applyBorder="1"/>
    <xf numFmtId="0" fontId="13" fillId="0" borderId="15" xfId="0" applyFont="1" applyBorder="1" applyAlignment="1">
      <alignment horizontal="justify" vertical="justify"/>
    </xf>
    <xf numFmtId="0" fontId="7" fillId="3" borderId="0" xfId="0" applyFont="1" applyFill="1" applyAlignment="1">
      <alignment horizontal="justify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64" fontId="11" fillId="0" borderId="16" xfId="1" applyNumberFormat="1" applyFont="1" applyBorder="1" applyAlignment="1">
      <alignment horizontal="left"/>
    </xf>
    <xf numFmtId="164" fontId="11" fillId="0" borderId="7" xfId="1" applyNumberFormat="1" applyFont="1" applyBorder="1" applyAlignment="1">
      <alignment horizontal="left"/>
    </xf>
    <xf numFmtId="164" fontId="11" fillId="0" borderId="6" xfId="1" applyNumberFormat="1" applyFont="1" applyBorder="1" applyAlignment="1">
      <alignment horizontal="left"/>
    </xf>
    <xf numFmtId="164" fontId="11" fillId="0" borderId="10" xfId="1" applyNumberFormat="1" applyFont="1" applyBorder="1" applyAlignment="1">
      <alignment horizontal="center" vertical="center"/>
    </xf>
    <xf numFmtId="164" fontId="11" fillId="0" borderId="19" xfId="1" applyNumberFormat="1" applyFont="1" applyBorder="1" applyAlignment="1">
      <alignment horizontal="center" vertical="center"/>
    </xf>
    <xf numFmtId="165" fontId="11" fillId="0" borderId="18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165" fontId="11" fillId="0" borderId="19" xfId="1" applyNumberFormat="1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ALIFICACION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70" zoomScaleNormal="70" workbookViewId="0">
      <selection sqref="A1:H1"/>
    </sheetView>
  </sheetViews>
  <sheetFormatPr baseColWidth="10" defaultColWidth="20.85546875" defaultRowHeight="15" x14ac:dyDescent="0.2"/>
  <cols>
    <col min="1" max="1" width="34.5703125" style="1" customWidth="1"/>
    <col min="2" max="2" width="30.85546875" style="12" customWidth="1"/>
    <col min="3" max="3" width="15" style="12" customWidth="1"/>
    <col min="4" max="4" width="42.28515625" style="12" customWidth="1"/>
    <col min="5" max="5" width="36.28515625" style="12" customWidth="1"/>
    <col min="6" max="6" width="28.85546875" style="12" customWidth="1"/>
    <col min="7" max="7" width="34.7109375" style="12" customWidth="1"/>
    <col min="8" max="8" width="23.28515625" style="1" customWidth="1"/>
    <col min="9" max="16384" width="20.85546875" style="1"/>
  </cols>
  <sheetData>
    <row r="1" spans="1:8" ht="99.75" customHeight="1" x14ac:dyDescent="0.2">
      <c r="A1" s="26" t="s">
        <v>35</v>
      </c>
      <c r="B1" s="26"/>
      <c r="C1" s="26"/>
      <c r="D1" s="26"/>
      <c r="E1" s="26"/>
      <c r="F1" s="26"/>
      <c r="G1" s="26"/>
      <c r="H1" s="26"/>
    </row>
    <row r="2" spans="1:8" ht="16.5" thickBot="1" x14ac:dyDescent="0.25">
      <c r="A2" s="27" t="s">
        <v>23</v>
      </c>
      <c r="B2" s="27"/>
      <c r="C2" s="27"/>
      <c r="D2" s="28"/>
      <c r="E2" s="29" t="s">
        <v>24</v>
      </c>
      <c r="F2" s="29"/>
      <c r="G2" s="29" t="s">
        <v>31</v>
      </c>
      <c r="H2" s="29"/>
    </row>
    <row r="3" spans="1:8" ht="86.25" customHeight="1" x14ac:dyDescent="0.2">
      <c r="A3" s="4" t="s">
        <v>0</v>
      </c>
      <c r="B3" s="5" t="s">
        <v>1</v>
      </c>
      <c r="C3" s="5" t="s">
        <v>2</v>
      </c>
      <c r="D3" s="4"/>
      <c r="E3" s="6" t="s">
        <v>3</v>
      </c>
      <c r="F3" s="6" t="s">
        <v>2</v>
      </c>
      <c r="G3" s="6" t="s">
        <v>3</v>
      </c>
      <c r="H3" s="6" t="s">
        <v>2</v>
      </c>
    </row>
    <row r="4" spans="1:8" s="2" customFormat="1" ht="65.25" customHeight="1" x14ac:dyDescent="0.25">
      <c r="A4" s="30" t="s">
        <v>19</v>
      </c>
      <c r="B4" s="30" t="s">
        <v>5</v>
      </c>
      <c r="C4" s="31" t="s">
        <v>14</v>
      </c>
      <c r="D4" s="9" t="s">
        <v>7</v>
      </c>
      <c r="E4" s="10">
        <v>0</v>
      </c>
      <c r="F4" s="11"/>
      <c r="G4" s="10">
        <v>0</v>
      </c>
      <c r="H4" s="11"/>
    </row>
    <row r="5" spans="1:8" s="3" customFormat="1" ht="89.25" customHeight="1" x14ac:dyDescent="0.25">
      <c r="A5" s="30"/>
      <c r="B5" s="30"/>
      <c r="C5" s="32"/>
      <c r="D5" s="9" t="s">
        <v>17</v>
      </c>
      <c r="E5" s="10">
        <v>5</v>
      </c>
      <c r="F5" s="7" t="s">
        <v>25</v>
      </c>
      <c r="G5" s="10">
        <v>0</v>
      </c>
      <c r="H5" s="7"/>
    </row>
    <row r="6" spans="1:8" ht="36.75" customHeight="1" x14ac:dyDescent="0.2">
      <c r="A6" s="30"/>
      <c r="B6" s="33" t="s">
        <v>6</v>
      </c>
      <c r="C6" s="34" t="s">
        <v>15</v>
      </c>
      <c r="D6" s="30" t="s">
        <v>8</v>
      </c>
      <c r="E6" s="30"/>
      <c r="F6" s="30"/>
      <c r="G6" s="30"/>
      <c r="H6" s="30"/>
    </row>
    <row r="7" spans="1:8" ht="192" customHeight="1" x14ac:dyDescent="0.2">
      <c r="A7" s="30"/>
      <c r="B7" s="33"/>
      <c r="C7" s="34"/>
      <c r="D7" s="7" t="s">
        <v>10</v>
      </c>
      <c r="E7" s="13">
        <v>15</v>
      </c>
      <c r="F7" s="7" t="s">
        <v>20</v>
      </c>
      <c r="G7" s="13">
        <v>0</v>
      </c>
      <c r="H7" s="7"/>
    </row>
    <row r="8" spans="1:8" ht="24.75" customHeight="1" x14ac:dyDescent="0.2">
      <c r="A8" s="30"/>
      <c r="B8" s="33"/>
      <c r="C8" s="34"/>
      <c r="D8" s="30" t="s">
        <v>9</v>
      </c>
      <c r="E8" s="30"/>
      <c r="F8" s="30"/>
      <c r="G8" s="30"/>
      <c r="H8" s="30"/>
    </row>
    <row r="9" spans="1:8" ht="113.25" customHeight="1" x14ac:dyDescent="0.2">
      <c r="A9" s="30"/>
      <c r="B9" s="33"/>
      <c r="C9" s="34"/>
      <c r="D9" s="7" t="s">
        <v>11</v>
      </c>
      <c r="E9" s="8">
        <v>20</v>
      </c>
      <c r="F9" s="7" t="s">
        <v>21</v>
      </c>
      <c r="G9" s="8">
        <v>0</v>
      </c>
      <c r="H9" s="7"/>
    </row>
    <row r="10" spans="1:8" ht="20.25" customHeight="1" x14ac:dyDescent="0.2">
      <c r="A10" s="30"/>
      <c r="B10" s="33" t="s">
        <v>18</v>
      </c>
      <c r="C10" s="34" t="s">
        <v>13</v>
      </c>
      <c r="D10" s="30" t="s">
        <v>12</v>
      </c>
      <c r="E10" s="30"/>
      <c r="F10" s="30"/>
      <c r="G10" s="30"/>
      <c r="H10" s="30"/>
    </row>
    <row r="11" spans="1:8" ht="126.75" customHeight="1" x14ac:dyDescent="0.2">
      <c r="A11" s="30"/>
      <c r="B11" s="33"/>
      <c r="C11" s="34"/>
      <c r="D11" s="7" t="s">
        <v>16</v>
      </c>
      <c r="E11" s="13">
        <v>20</v>
      </c>
      <c r="F11" s="7" t="s">
        <v>22</v>
      </c>
      <c r="G11" s="13">
        <v>20</v>
      </c>
      <c r="H11" s="7" t="s">
        <v>32</v>
      </c>
    </row>
    <row r="12" spans="1:8" ht="25.5" customHeight="1" x14ac:dyDescent="0.2">
      <c r="A12" s="12"/>
      <c r="D12" s="14" t="s">
        <v>4</v>
      </c>
      <c r="E12" s="16">
        <f>+E11+E9+E7+E5+E4</f>
        <v>60</v>
      </c>
      <c r="F12" s="15"/>
      <c r="G12" s="16">
        <f>+G11+G9+G7+G5+G4</f>
        <v>20</v>
      </c>
      <c r="H12" s="15"/>
    </row>
    <row r="13" spans="1:8" ht="111" customHeight="1" x14ac:dyDescent="0.2">
      <c r="B13" s="1"/>
      <c r="C13" s="1"/>
      <c r="D13" s="1"/>
      <c r="E13" s="1"/>
      <c r="F13" s="1"/>
      <c r="G13" s="1"/>
    </row>
    <row r="14" spans="1:8" ht="14.25" x14ac:dyDescent="0.2">
      <c r="B14" s="1"/>
      <c r="C14" s="1"/>
      <c r="D14" s="1"/>
      <c r="E14" s="1"/>
      <c r="F14" s="1"/>
      <c r="G14" s="1"/>
    </row>
    <row r="15" spans="1:8" ht="14.25" x14ac:dyDescent="0.2">
      <c r="B15" s="1"/>
      <c r="C15" s="1"/>
      <c r="D15" s="1"/>
      <c r="E15" s="1"/>
      <c r="F15" s="1"/>
      <c r="G15" s="1"/>
    </row>
    <row r="16" spans="1:8" ht="14.25" x14ac:dyDescent="0.2">
      <c r="B16" s="1"/>
      <c r="C16" s="1"/>
      <c r="D16" s="1"/>
      <c r="E16" s="1"/>
      <c r="F16" s="1"/>
      <c r="G16" s="1"/>
    </row>
    <row r="17" spans="2:7" ht="14.25" x14ac:dyDescent="0.2">
      <c r="B17" s="1"/>
      <c r="C17" s="1"/>
      <c r="D17" s="1"/>
      <c r="E17" s="1"/>
      <c r="F17" s="1"/>
      <c r="G17" s="1"/>
    </row>
    <row r="18" spans="2:7" ht="14.25" x14ac:dyDescent="0.2">
      <c r="B18" s="1"/>
      <c r="C18" s="1"/>
      <c r="D18" s="1"/>
      <c r="E18" s="1"/>
      <c r="F18" s="1"/>
      <c r="G18" s="1"/>
    </row>
    <row r="19" spans="2:7" ht="14.25" x14ac:dyDescent="0.2">
      <c r="B19" s="1"/>
      <c r="C19" s="1"/>
      <c r="D19" s="1"/>
      <c r="E19" s="1"/>
      <c r="F19" s="1"/>
      <c r="G19" s="1"/>
    </row>
    <row r="20" spans="2:7" ht="14.25" x14ac:dyDescent="0.2">
      <c r="B20" s="1"/>
      <c r="C20" s="1"/>
      <c r="D20" s="1"/>
      <c r="E20" s="1"/>
      <c r="F20" s="1"/>
      <c r="G20" s="1"/>
    </row>
    <row r="21" spans="2:7" ht="14.25" x14ac:dyDescent="0.2">
      <c r="B21" s="1"/>
      <c r="C21" s="1"/>
      <c r="D21" s="1"/>
      <c r="E21" s="1"/>
      <c r="F21" s="1"/>
      <c r="G21" s="1"/>
    </row>
    <row r="22" spans="2:7" ht="14.25" x14ac:dyDescent="0.2">
      <c r="B22" s="1"/>
      <c r="C22" s="1"/>
      <c r="D22" s="1"/>
      <c r="E22" s="1"/>
      <c r="F22" s="1"/>
      <c r="G22" s="1"/>
    </row>
    <row r="23" spans="2:7" ht="14.25" x14ac:dyDescent="0.2">
      <c r="B23" s="1"/>
      <c r="C23" s="1"/>
      <c r="D23" s="1"/>
      <c r="E23" s="1"/>
      <c r="F23" s="1"/>
      <c r="G23" s="1"/>
    </row>
    <row r="24" spans="2:7" ht="14.25" x14ac:dyDescent="0.2">
      <c r="B24" s="1"/>
      <c r="C24" s="1"/>
      <c r="D24" s="1"/>
      <c r="E24" s="1"/>
      <c r="F24" s="1"/>
      <c r="G24" s="1"/>
    </row>
    <row r="25" spans="2:7" ht="14.25" x14ac:dyDescent="0.2">
      <c r="B25" s="1"/>
      <c r="C25" s="1"/>
      <c r="D25" s="1"/>
      <c r="E25" s="1"/>
      <c r="F25" s="1"/>
      <c r="G25" s="1"/>
    </row>
    <row r="26" spans="2:7" ht="14.25" x14ac:dyDescent="0.2">
      <c r="B26" s="1"/>
      <c r="C26" s="1"/>
      <c r="D26" s="1"/>
      <c r="E26" s="1"/>
      <c r="F26" s="1"/>
      <c r="G26" s="1"/>
    </row>
    <row r="27" spans="2:7" ht="14.25" x14ac:dyDescent="0.2">
      <c r="B27" s="1"/>
      <c r="C27" s="1"/>
      <c r="D27" s="1"/>
      <c r="E27" s="1"/>
      <c r="F27" s="1"/>
      <c r="G27" s="1"/>
    </row>
    <row r="28" spans="2:7" ht="14.25" x14ac:dyDescent="0.2">
      <c r="B28" s="1"/>
      <c r="C28" s="1"/>
      <c r="D28" s="1"/>
      <c r="E28" s="1"/>
      <c r="F28" s="1"/>
      <c r="G28" s="1"/>
    </row>
    <row r="29" spans="2:7" ht="14.25" x14ac:dyDescent="0.2">
      <c r="B29" s="1"/>
      <c r="C29" s="1"/>
      <c r="D29" s="1"/>
      <c r="E29" s="1"/>
      <c r="F29" s="1"/>
      <c r="G29" s="1"/>
    </row>
    <row r="30" spans="2:7" ht="14.25" x14ac:dyDescent="0.2">
      <c r="B30" s="1"/>
      <c r="C30" s="1"/>
      <c r="D30" s="1"/>
      <c r="E30" s="1"/>
      <c r="F30" s="1"/>
      <c r="G30" s="1"/>
    </row>
    <row r="31" spans="2:7" ht="14.25" x14ac:dyDescent="0.2">
      <c r="B31" s="1"/>
      <c r="C31" s="1"/>
      <c r="D31" s="1"/>
      <c r="E31" s="1"/>
      <c r="F31" s="1"/>
      <c r="G31" s="1"/>
    </row>
    <row r="32" spans="2:7" ht="14.25" x14ac:dyDescent="0.2">
      <c r="B32" s="1"/>
      <c r="C32" s="1"/>
      <c r="D32" s="1"/>
      <c r="E32" s="1"/>
      <c r="F32" s="1"/>
      <c r="G32" s="1"/>
    </row>
    <row r="33" spans="2:7" ht="14.25" x14ac:dyDescent="0.2">
      <c r="B33" s="1"/>
      <c r="C33" s="1"/>
      <c r="D33" s="1"/>
      <c r="E33" s="1"/>
      <c r="F33" s="1"/>
      <c r="G33" s="1"/>
    </row>
    <row r="34" spans="2:7" ht="14.25" x14ac:dyDescent="0.2">
      <c r="B34" s="1"/>
      <c r="C34" s="1"/>
      <c r="D34" s="1"/>
      <c r="E34" s="1"/>
      <c r="F34" s="1"/>
      <c r="G34" s="1"/>
    </row>
    <row r="35" spans="2:7" ht="14.25" x14ac:dyDescent="0.2">
      <c r="B35" s="1"/>
      <c r="C35" s="1"/>
      <c r="D35" s="1"/>
      <c r="E35" s="1"/>
      <c r="F35" s="1"/>
      <c r="G35" s="1"/>
    </row>
    <row r="36" spans="2:7" ht="14.25" x14ac:dyDescent="0.2">
      <c r="B36" s="1"/>
      <c r="C36" s="1"/>
      <c r="D36" s="1"/>
      <c r="E36" s="1"/>
      <c r="F36" s="1"/>
      <c r="G36" s="1"/>
    </row>
    <row r="37" spans="2:7" ht="14.25" x14ac:dyDescent="0.2">
      <c r="B37" s="1"/>
      <c r="C37" s="1"/>
      <c r="D37" s="1"/>
      <c r="E37" s="1"/>
      <c r="F37" s="1"/>
      <c r="G37" s="1"/>
    </row>
  </sheetData>
  <mergeCells count="14">
    <mergeCell ref="A1:H1"/>
    <mergeCell ref="A2:D2"/>
    <mergeCell ref="E2:F2"/>
    <mergeCell ref="G2:H2"/>
    <mergeCell ref="A4:A11"/>
    <mergeCell ref="B4:B5"/>
    <mergeCell ref="C4:C5"/>
    <mergeCell ref="B6:B9"/>
    <mergeCell ref="C6:C9"/>
    <mergeCell ref="D6:H6"/>
    <mergeCell ref="D8:H8"/>
    <mergeCell ref="B10:B11"/>
    <mergeCell ref="C10:C11"/>
    <mergeCell ref="D10:H10"/>
  </mergeCells>
  <pageMargins left="0.31496062992125984" right="0.31496062992125984" top="0.74803149606299213" bottom="0.55118110236220474" header="0.31496062992125984" footer="0.31496062992125984"/>
  <pageSetup scale="6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G10" sqref="G10"/>
    </sheetView>
  </sheetViews>
  <sheetFormatPr baseColWidth="10" defaultRowHeight="15" x14ac:dyDescent="0.25"/>
  <cols>
    <col min="1" max="1" width="4.7109375" customWidth="1"/>
    <col min="2" max="2" width="20" customWidth="1"/>
  </cols>
  <sheetData>
    <row r="1" spans="1:10" ht="21" customHeight="1" thickBot="1" x14ac:dyDescent="0.3">
      <c r="A1" s="17" t="s">
        <v>34</v>
      </c>
      <c r="B1" s="18"/>
      <c r="C1" s="18"/>
      <c r="D1" s="19"/>
      <c r="E1" s="18"/>
      <c r="F1" s="19"/>
    </row>
    <row r="2" spans="1:10" ht="15.75" thickBot="1" x14ac:dyDescent="0.3">
      <c r="B2" s="19"/>
      <c r="C2" s="23"/>
      <c r="D2" s="24"/>
      <c r="E2" s="24"/>
      <c r="F2" s="24"/>
      <c r="G2" s="20"/>
      <c r="H2" s="20"/>
      <c r="I2" s="20"/>
      <c r="J2" s="20"/>
    </row>
    <row r="3" spans="1:10" ht="15.75" thickBot="1" x14ac:dyDescent="0.3">
      <c r="B3" s="19"/>
      <c r="C3" s="43" t="s">
        <v>33</v>
      </c>
      <c r="D3" s="44"/>
      <c r="E3" s="44"/>
      <c r="F3" s="45"/>
      <c r="G3" s="43" t="s">
        <v>26</v>
      </c>
      <c r="H3" s="44"/>
      <c r="I3" s="44"/>
      <c r="J3" s="45"/>
    </row>
    <row r="4" spans="1:10" ht="54.75" customHeight="1" thickBot="1" x14ac:dyDescent="0.3">
      <c r="B4" s="19"/>
      <c r="C4" s="43" t="s">
        <v>27</v>
      </c>
      <c r="D4" s="45"/>
      <c r="E4" s="43" t="s">
        <v>28</v>
      </c>
      <c r="F4" s="45"/>
      <c r="G4" s="43" t="s">
        <v>27</v>
      </c>
      <c r="H4" s="45"/>
      <c r="I4" s="43" t="s">
        <v>28</v>
      </c>
      <c r="J4" s="45"/>
    </row>
    <row r="5" spans="1:10" ht="39.75" customHeight="1" x14ac:dyDescent="0.25">
      <c r="B5" s="25" t="s">
        <v>29</v>
      </c>
      <c r="C5" s="35">
        <v>740433577</v>
      </c>
      <c r="D5" s="35"/>
      <c r="E5" s="35"/>
      <c r="F5" s="36"/>
      <c r="G5" s="37">
        <v>797500000</v>
      </c>
      <c r="H5" s="35"/>
      <c r="I5" s="35"/>
      <c r="J5" s="36"/>
    </row>
    <row r="6" spans="1:10" ht="15.75" thickBot="1" x14ac:dyDescent="0.3">
      <c r="B6" s="21" t="s">
        <v>30</v>
      </c>
      <c r="C6" s="38">
        <v>30</v>
      </c>
      <c r="D6" s="38"/>
      <c r="E6" s="38"/>
      <c r="F6" s="39"/>
      <c r="G6" s="40">
        <f>+(1-((G5-C5)/C5))*C6</f>
        <v>27.687851087282606</v>
      </c>
      <c r="H6" s="41"/>
      <c r="I6" s="41"/>
      <c r="J6" s="42" t="e">
        <f>+#REF!-#REF!</f>
        <v>#REF!</v>
      </c>
    </row>
    <row r="7" spans="1:10" x14ac:dyDescent="0.25">
      <c r="B7" s="22"/>
      <c r="C7" s="19"/>
      <c r="D7" s="19"/>
      <c r="E7" s="19"/>
      <c r="F7" s="19"/>
      <c r="G7" s="19"/>
      <c r="H7" s="19"/>
      <c r="I7" s="19"/>
      <c r="J7" s="19"/>
    </row>
  </sheetData>
  <mergeCells count="10">
    <mergeCell ref="C5:F5"/>
    <mergeCell ref="G5:J5"/>
    <mergeCell ref="C6:F6"/>
    <mergeCell ref="G6:J6"/>
    <mergeCell ref="C3:F3"/>
    <mergeCell ref="G3:J3"/>
    <mergeCell ref="C4:D4"/>
    <mergeCell ref="E4:F4"/>
    <mergeCell ref="G4:H4"/>
    <mergeCell ref="I4:J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  TECNICA</vt:lpstr>
      <vt:lpstr>CALIFICACION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Fabiola Colorado Guillen</cp:lastModifiedBy>
  <cp:lastPrinted>2018-02-21T15:58:27Z</cp:lastPrinted>
  <dcterms:created xsi:type="dcterms:W3CDTF">2018-01-11T13:33:28Z</dcterms:created>
  <dcterms:modified xsi:type="dcterms:W3CDTF">2018-02-22T16:04:30Z</dcterms:modified>
</cp:coreProperties>
</file>